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FFF23C4A-CD2D-4188-86F8-354E70C2AA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B3" i="4"/>
  <c r="C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<sst xmlns="http://schemas.openxmlformats.org/spreadsheetml/2006/main" count="54" uniqueCount="54">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</sst>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showGridLines="0" tabSelected="1" topLeftCell="A40" zoomScaleNormal="100" zoomScaleSheetLayoutView="80" workbookViewId="0">
      <selection activeCell="A66" sqref="A66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10457996.939999999</v>
      </c>
      <c r="C3" s="17">
        <f>C4+C13</f>
        <v>10835083.119999999</v>
      </c>
    </row>
    <row r="4" spans="1:3" ht="12.75" customHeight="1" x14ac:dyDescent="0.2">
      <c r="A4" s="6" t="s">
        <v>7</v>
      </c>
      <c r="B4" s="16">
        <f>SUM(B5:B11)</f>
        <v>10457996.939999999</v>
      </c>
      <c r="C4" s="17">
        <f>SUM(C5:C11)</f>
        <v>17167.099999999999</v>
      </c>
    </row>
    <row r="5" spans="1:3" x14ac:dyDescent="0.2">
      <c r="A5" s="9" t="s">
        <v>14</v>
      </c>
      <c r="B5" s="7">
        <v>7871865.4699999997</v>
      </c>
      <c r="C5" s="8">
        <v>0</v>
      </c>
    </row>
    <row r="6" spans="1:3" x14ac:dyDescent="0.2">
      <c r="A6" s="9" t="s">
        <v>15</v>
      </c>
      <c r="B6" s="7">
        <v>0</v>
      </c>
      <c r="C6" s="8">
        <v>17167.099999999999</v>
      </c>
    </row>
    <row r="7" spans="1:3" x14ac:dyDescent="0.2">
      <c r="A7" s="9" t="s">
        <v>16</v>
      </c>
      <c r="B7" s="7">
        <v>2586131.4700000002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10817916.02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9994552.3599999994</v>
      </c>
    </row>
    <row r="17" spans="1:3" x14ac:dyDescent="0.2">
      <c r="A17" s="9" t="s">
        <v>22</v>
      </c>
      <c r="B17" s="7">
        <v>0</v>
      </c>
      <c r="C17" s="8">
        <v>823363.66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971877.2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971877.2</v>
      </c>
    </row>
    <row r="26" spans="1:3" x14ac:dyDescent="0.2">
      <c r="A26" s="9" t="s">
        <v>28</v>
      </c>
      <c r="B26" s="7">
        <v>0</v>
      </c>
      <c r="C26" s="8">
        <v>971877.2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7297806.1699999999</v>
      </c>
      <c r="C43" s="23">
        <f>C44+C49+C56</f>
        <v>5948842.79</v>
      </c>
    </row>
    <row r="44" spans="1:3" x14ac:dyDescent="0.2">
      <c r="A44" s="6" t="s">
        <v>11</v>
      </c>
      <c r="B44" s="16">
        <f>SUM(B45:B47)</f>
        <v>39725.279999999999</v>
      </c>
      <c r="C44" s="17">
        <f>SUM(C45:C47)</f>
        <v>0</v>
      </c>
    </row>
    <row r="45" spans="1:3" x14ac:dyDescent="0.2">
      <c r="A45" s="9" t="s">
        <v>4</v>
      </c>
      <c r="B45" s="7">
        <v>39725.279999999999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7258080.8899999997</v>
      </c>
      <c r="C49" s="17">
        <f>SUM(C50:C54)</f>
        <v>5948842.79</v>
      </c>
    </row>
    <row r="50" spans="1:3" x14ac:dyDescent="0.2">
      <c r="A50" s="9" t="s">
        <v>44</v>
      </c>
      <c r="B50" s="7">
        <v>7258080.8899999997</v>
      </c>
      <c r="C50" s="8">
        <v>0</v>
      </c>
    </row>
    <row r="51" spans="1:3" x14ac:dyDescent="0.2">
      <c r="A51" s="9" t="s">
        <v>45</v>
      </c>
      <c r="B51" s="7">
        <v>0</v>
      </c>
      <c r="C51" s="8">
        <v>5948842.79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59055118110236227" right="0.59055118110236227" top="0.78740157480314965" bottom="0.78740157480314965" header="0" footer="0"/>
  <pageSetup scale="9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2020-04-30T19:15:05Z</cp:lastPrinted>
  <dcterms:created xsi:type="dcterms:W3CDTF">2012-12-11T20:26:08Z</dcterms:created>
  <dcterms:modified xsi:type="dcterms:W3CDTF">2020-04-30T19:15:24Z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